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<sst xmlns="http://schemas.openxmlformats.org/spreadsheetml/2006/main" count="37" uniqueCount="35">
  <si>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</si>
  <si>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</si>
  <si>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</si>
  <si>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</si>
  <si>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</si>
  <si>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</si>
  <si>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</si>
  <si>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</si>
  <si>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</si>
  <si>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</si>
  <si>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</si>
  <si>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</si>
  <si>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</si>
  <si>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</si>
  <si>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</si>
  <si>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Партија</t>
  </si>
  <si>
    <t>Адреса: Светозара Марковића 110</t>
  </si>
  <si>
    <t>Предмет јавне набавке:  Ауто делови и потрошни материјал за возила, филтери, уља, мазива, акумулатори  06/18-М</t>
  </si>
  <si>
    <t>Јавна набавка мале вредности  објављена на Порталу јавних набавки 12.04.2018. године.</t>
  </si>
  <si>
    <t xml:space="preserve">Назив и ознака из ОРН - 09210000 - препарати за подмазивање
31400000 - акумулатори, примарне ћелије и примарне батерије
31510000 - електричне сијалице са влакнима        
34300000 – делови и прибор за возила и њихове моторе
</t>
  </si>
  <si>
    <t>Критеријум за доделу уговора: ''економски најповољнија понуда''</t>
  </si>
  <si>
    <t>Ауто делови за путничка возила Застава</t>
  </si>
  <si>
    <t>Ауто делови за возила Citroen, Peugeot, Шкода, VW и Застава</t>
  </si>
  <si>
    <t>Уље „Castrol edge“</t>
  </si>
  <si>
    <r>
      <t xml:space="preserve">Потрошни материјал за возила уља, </t>
    </r>
    <r>
      <rPr>
        <sz val="8"/>
        <rFont val="Calibri"/>
        <family val="2"/>
      </rPr>
      <t>мазива, филтери, акумулатори, сијалице</t>
    </r>
  </si>
  <si>
    <t>1. 2.</t>
  </si>
  <si>
    <t xml:space="preserve">3.  4. </t>
  </si>
  <si>
    <t xml:space="preserve"> "Ауто центар Станковић", доо Лесковац</t>
  </si>
  <si>
    <t xml:space="preserve">"Стојиљковић-М" аутомеханичарска радња, с.Брејановце  </t>
  </si>
  <si>
    <t>Добављачи</t>
  </si>
  <si>
    <t>Датум доношења Одлуке о додели уговора:  3733/5 од 25.04.2018.год.</t>
  </si>
  <si>
    <r>
      <t xml:space="preserve">"Ауто центар Станковић" доо,  ул.Ивана Милутиновића бр.7 16000 Лесковац, </t>
    </r>
    <r>
      <rPr>
        <sz val="9"/>
        <rFont val="Calibri"/>
        <family val="2"/>
      </rPr>
      <t>Мат.бр:06981453 ПИБ:101909549</t>
    </r>
  </si>
  <si>
    <r>
      <t xml:space="preserve">Стојиљковић-М аутомеханичарска радња, с.Брејановце - 16251 Печењевце, </t>
    </r>
    <r>
      <rPr>
        <sz val="9"/>
        <rFont val="Calibri"/>
        <family val="2"/>
      </rPr>
      <t>Мат.бр:62694939 ПИБ:107367256</t>
    </r>
  </si>
  <si>
    <r>
      <t xml:space="preserve">Период важења свих уговора: сви уговори важе до </t>
    </r>
    <r>
      <rPr>
        <b/>
        <sz val="9"/>
        <rFont val="Tahoma"/>
        <family val="2"/>
      </rPr>
      <t xml:space="preserve"> 03.05.2019. године</t>
    </r>
  </si>
  <si>
    <t>Датум закључења уговора: за партије 1. и 2. уговор важи од 03.05.2018. године а за партије 3. и 4. уговори важе од 26.06.2018.год.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</si>
</sst>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2" fontId="49" fillId="0" borderId="12" xfId="0" applyNumberFormat="1" applyFont="1" applyBorder="1" applyAlignment="1">
      <alignment horizontal="center" textRotation="90" wrapText="1"/>
    </xf>
    <xf numFmtId="4" fontId="28" fillId="33" borderId="13" xfId="0" applyNumberFormat="1" applyFont="1" applyFill="1" applyBorder="1" applyAlignment="1">
      <alignment horizontal="center" vertical="center" wrapText="1"/>
    </xf>
    <xf numFmtId="4" fontId="28" fillId="33" borderId="13" xfId="0" applyNumberFormat="1" applyFont="1" applyFill="1" applyBorder="1" applyAlignment="1">
      <alignment vertical="center" wrapText="1"/>
    </xf>
    <xf numFmtId="4" fontId="28" fillId="33" borderId="14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" fontId="48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48" fillId="0" borderId="0" xfId="0" applyFont="1" applyAlignment="1">
      <alignment horizontal="center" textRotation="90"/>
    </xf>
    <xf numFmtId="0" fontId="48" fillId="0" borderId="20" xfId="0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="110" zoomScaleNormal="110" zoomScalePageLayoutView="0" workbookViewId="0" topLeftCell="A1">
      <selection activeCell="K16" sqref="K16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6.140625" style="0" customWidth="1"/>
    <col min="4" max="4" width="11.5742187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27" t="s">
        <v>0</v>
      </c>
      <c r="B2" s="27"/>
      <c r="C2" s="27"/>
      <c r="D2" s="27"/>
      <c r="E2" s="27"/>
      <c r="F2" s="27"/>
      <c r="G2" s="27"/>
      <c r="H2" s="27"/>
    </row>
    <row r="3" spans="1:8" ht="15">
      <c r="A3" s="28" t="s">
        <v>16</v>
      </c>
      <c r="B3" s="28"/>
      <c r="C3" s="28"/>
      <c r="D3" s="28"/>
      <c r="E3" s="28"/>
      <c r="F3" s="28"/>
      <c r="G3" s="28"/>
      <c r="H3" s="28"/>
    </row>
    <row r="4" spans="1:8" ht="15">
      <c r="A4" s="28" t="s">
        <v>1</v>
      </c>
      <c r="B4" s="28"/>
      <c r="C4" s="28"/>
      <c r="D4" s="28"/>
      <c r="E4" s="28"/>
      <c r="F4" s="28"/>
      <c r="G4" s="28"/>
      <c r="H4" s="28"/>
    </row>
    <row r="5" spans="1:8" ht="15">
      <c r="A5" s="29" t="s">
        <v>2</v>
      </c>
      <c r="B5" s="29"/>
      <c r="C5" s="29"/>
      <c r="D5" s="29"/>
      <c r="E5" s="29"/>
      <c r="F5" s="29"/>
      <c r="G5" s="29"/>
      <c r="H5" s="29"/>
    </row>
    <row r="6" spans="1:8" ht="15">
      <c r="A6" s="28" t="s">
        <v>3</v>
      </c>
      <c r="B6" s="28"/>
      <c r="C6" s="28"/>
      <c r="D6" s="28"/>
      <c r="E6" s="28"/>
      <c r="F6" s="28"/>
      <c r="G6" s="28"/>
      <c r="H6" s="28"/>
    </row>
    <row r="7" spans="1:8" ht="15">
      <c r="A7" s="28" t="s">
        <v>14</v>
      </c>
      <c r="B7" s="28"/>
      <c r="C7" s="28"/>
      <c r="D7" s="28"/>
      <c r="E7" s="28"/>
      <c r="F7" s="28"/>
      <c r="G7" s="28"/>
      <c r="H7" s="28"/>
    </row>
    <row r="8" spans="1:8" ht="31.5" customHeight="1">
      <c r="A8" s="27" t="s">
        <v>17</v>
      </c>
      <c r="B8" s="27"/>
      <c r="C8" s="27"/>
      <c r="D8" s="27"/>
      <c r="E8" s="27"/>
      <c r="F8" s="27"/>
      <c r="G8" s="27"/>
      <c r="H8" s="27"/>
    </row>
    <row r="9" spans="1:8" ht="15">
      <c r="A9" s="28" t="s">
        <v>18</v>
      </c>
      <c r="B9" s="28"/>
      <c r="C9" s="28"/>
      <c r="D9" s="28"/>
      <c r="E9" s="28"/>
      <c r="F9" s="28"/>
      <c r="G9" s="28"/>
      <c r="H9" s="28"/>
    </row>
    <row r="10" spans="1:8" ht="55.5" customHeight="1">
      <c r="A10" s="27" t="s">
        <v>19</v>
      </c>
      <c r="B10" s="28"/>
      <c r="C10" s="28"/>
      <c r="D10" s="28"/>
      <c r="E10" s="28"/>
      <c r="F10" s="28"/>
      <c r="G10" s="28"/>
      <c r="H10" s="28"/>
    </row>
    <row r="11" spans="1:8" ht="15">
      <c r="A11" s="28" t="s">
        <v>20</v>
      </c>
      <c r="B11" s="28"/>
      <c r="C11" s="28"/>
      <c r="D11" s="28"/>
      <c r="E11" s="28"/>
      <c r="F11" s="28"/>
      <c r="G11" s="28"/>
      <c r="H11" s="28"/>
    </row>
    <row r="12" spans="1:8" ht="15">
      <c r="A12" s="28" t="s">
        <v>30</v>
      </c>
      <c r="B12" s="28"/>
      <c r="C12" s="28"/>
      <c r="D12" s="28"/>
      <c r="E12" s="28"/>
      <c r="F12" s="28"/>
      <c r="G12" s="28"/>
      <c r="H12" s="28"/>
    </row>
    <row r="13" spans="1:8" ht="15">
      <c r="A13" s="28" t="s">
        <v>4</v>
      </c>
      <c r="B13" s="28"/>
      <c r="C13" s="28"/>
      <c r="D13" s="28"/>
      <c r="E13" s="28"/>
      <c r="F13" s="28"/>
      <c r="G13" s="28"/>
      <c r="H13" s="28"/>
    </row>
    <row r="14" spans="1:8" ht="30" customHeight="1">
      <c r="A14" s="27" t="s">
        <v>34</v>
      </c>
      <c r="B14" s="27"/>
      <c r="C14" s="27"/>
      <c r="D14" s="27"/>
      <c r="E14" s="27"/>
      <c r="F14" s="27"/>
      <c r="G14" s="27"/>
      <c r="H14" s="27"/>
    </row>
    <row r="15" spans="1:8" ht="15">
      <c r="A15" s="28" t="s">
        <v>33</v>
      </c>
      <c r="B15" s="28"/>
      <c r="C15" s="28"/>
      <c r="D15" s="28"/>
      <c r="E15" s="28"/>
      <c r="F15" s="28"/>
      <c r="G15" s="28"/>
      <c r="H15" s="28"/>
    </row>
    <row r="16" ht="15.75" thickBot="1"/>
    <row r="17" spans="1:8" ht="59.25" customHeight="1">
      <c r="A17" s="7" t="s">
        <v>11</v>
      </c>
      <c r="B17" s="8" t="s">
        <v>12</v>
      </c>
      <c r="C17" s="9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10" t="s">
        <v>10</v>
      </c>
    </row>
    <row r="18" spans="1:8" ht="47.25" customHeight="1">
      <c r="A18" s="11">
        <v>1</v>
      </c>
      <c r="B18" s="16" t="s">
        <v>21</v>
      </c>
      <c r="C18" s="1" t="s">
        <v>28</v>
      </c>
      <c r="D18" s="17">
        <v>80000</v>
      </c>
      <c r="E18" s="17">
        <v>80000</v>
      </c>
      <c r="F18" s="5">
        <v>84965</v>
      </c>
      <c r="G18" s="5">
        <v>78888</v>
      </c>
      <c r="H18" s="12">
        <v>2</v>
      </c>
    </row>
    <row r="19" spans="1:8" ht="48.75" customHeight="1">
      <c r="A19" s="11">
        <v>2</v>
      </c>
      <c r="B19" s="16" t="s">
        <v>22</v>
      </c>
      <c r="C19" s="1" t="s">
        <v>28</v>
      </c>
      <c r="D19" s="17">
        <v>2020000</v>
      </c>
      <c r="E19" s="17">
        <v>2020000</v>
      </c>
      <c r="F19" s="5">
        <v>1815980</v>
      </c>
      <c r="G19" s="5">
        <v>1512358.33</v>
      </c>
      <c r="H19" s="12">
        <v>2</v>
      </c>
    </row>
    <row r="20" spans="1:8" ht="48.75" customHeight="1">
      <c r="A20" s="11">
        <v>3</v>
      </c>
      <c r="B20" s="16" t="s">
        <v>24</v>
      </c>
      <c r="C20" s="1" t="s">
        <v>27</v>
      </c>
      <c r="D20" s="17">
        <v>580000</v>
      </c>
      <c r="E20" s="17">
        <v>580000</v>
      </c>
      <c r="F20" s="4">
        <v>156026</v>
      </c>
      <c r="G20" s="4">
        <v>74716.87</v>
      </c>
      <c r="H20" s="12">
        <v>2</v>
      </c>
    </row>
    <row r="21" spans="1:8" ht="51" customHeight="1" thickBot="1">
      <c r="A21" s="13">
        <v>4</v>
      </c>
      <c r="B21" s="18" t="s">
        <v>23</v>
      </c>
      <c r="C21" s="19" t="s">
        <v>27</v>
      </c>
      <c r="D21" s="20">
        <v>70000</v>
      </c>
      <c r="E21" s="20">
        <v>70000</v>
      </c>
      <c r="F21" s="6">
        <v>4960</v>
      </c>
      <c r="G21" s="6">
        <v>4066.67</v>
      </c>
      <c r="H21" s="14">
        <v>2</v>
      </c>
    </row>
    <row r="22" spans="1:8" ht="22.5" customHeight="1">
      <c r="A22" s="21"/>
      <c r="B22" s="22"/>
      <c r="C22" s="15" t="s">
        <v>13</v>
      </c>
      <c r="D22" s="23">
        <f>SUM(D18:D21)</f>
        <v>2750000</v>
      </c>
      <c r="E22" s="23">
        <f>SUM(E18:E21)</f>
        <v>2750000</v>
      </c>
      <c r="F22" s="21"/>
      <c r="G22" s="21"/>
      <c r="H22" s="21"/>
    </row>
    <row r="23" ht="15">
      <c r="A23" s="30" t="s">
        <v>15</v>
      </c>
    </row>
    <row r="24" spans="1:5" ht="18.75" customHeight="1">
      <c r="A24" s="31"/>
      <c r="B24" s="25" t="s">
        <v>29</v>
      </c>
      <c r="C24" s="25"/>
      <c r="D24" s="25"/>
      <c r="E24" s="25"/>
    </row>
    <row r="25" spans="1:8" ht="27" customHeight="1">
      <c r="A25" s="2" t="s">
        <v>25</v>
      </c>
      <c r="B25" s="24" t="s">
        <v>32</v>
      </c>
      <c r="C25" s="24"/>
      <c r="D25" s="24"/>
      <c r="E25" s="24"/>
      <c r="F25" s="24"/>
      <c r="G25" s="24"/>
      <c r="H25" s="24"/>
    </row>
    <row r="26" spans="1:8" ht="22.5">
      <c r="A26" s="3" t="s">
        <v>26</v>
      </c>
      <c r="B26" s="26" t="s">
        <v>31</v>
      </c>
      <c r="C26" s="26"/>
      <c r="D26" s="26"/>
      <c r="E26" s="26"/>
      <c r="F26" s="26"/>
      <c r="G26" s="26"/>
      <c r="H26" s="26"/>
    </row>
  </sheetData>
  <sheetProtection/>
  <mergeCells count="18">
    <mergeCell ref="A15:H15"/>
    <mergeCell ref="A7:H7"/>
    <mergeCell ref="A8:H8"/>
    <mergeCell ref="A9:H9"/>
    <mergeCell ref="A10:H10"/>
    <mergeCell ref="A11:H11"/>
    <mergeCell ref="A14:H14"/>
    <mergeCell ref="A12:H12"/>
    <mergeCell ref="B25:H25"/>
    <mergeCell ref="B24:E24"/>
    <mergeCell ref="B26:H26"/>
    <mergeCell ref="A2:H2"/>
    <mergeCell ref="A4:H4"/>
    <mergeCell ref="A3:H3"/>
    <mergeCell ref="A5:H5"/>
    <mergeCell ref="A6:H6"/>
    <mergeCell ref="A13:H13"/>
    <mergeCell ref="A23:A24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2018-05-07T12:14:59Z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